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21630" windowHeight="4905" activeTab="0"/>
  </bookViews>
  <sheets>
    <sheet name="IPEDS2013_AllFacRank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<sst xmlns="http://schemas.openxmlformats.org/spreadsheetml/2006/main" count="31" uniqueCount="23">
  <si>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Faculty</t>
  </si>
  <si>
    <t>Tenure</t>
  </si>
  <si>
    <t>on Tenure</t>
  </si>
  <si>
    <t>Track</t>
  </si>
  <si>
    <t>Not on</t>
  </si>
  <si>
    <t>Tenure Track</t>
  </si>
  <si>
    <t>Total</t>
  </si>
  <si>
    <t>Gender and Academic Rank</t>
  </si>
  <si>
    <t>Men</t>
  </si>
  <si>
    <t>Professors</t>
  </si>
  <si>
    <t>Associate Professors</t>
  </si>
  <si>
    <t>Assistant Professors</t>
  </si>
  <si>
    <t>Instructors</t>
  </si>
  <si>
    <t>Lecturers</t>
  </si>
  <si>
    <t>Total Men</t>
  </si>
  <si>
    <t>Women</t>
  </si>
  <si>
    <t>Total Women</t>
  </si>
  <si>
    <t>BUFFALO STATE</t>
  </si>
  <si>
    <t>Institutional Research Home</t>
  </si>
  <si>
    <t>Faculty and Staff Statistics</t>
  </si>
  <si>
    <t xml:space="preserve">Total Faculty Lines </t>
  </si>
  <si>
    <t>With</t>
  </si>
  <si>
    <t>Full-time Instructional Faculty by Tenure, Academic Rank, and Gender,  2013-2014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</si>
</sst>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left" indent="1"/>
    </xf>
    <xf numFmtId="0" fontId="2" fillId="0" borderId="0" xfId="53" applyAlignment="1" applyProtection="1">
      <alignment horizontal="center"/>
      <protection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index.html" TargetMode="External" /><Relationship Id="rId2" Type="http://schemas.openxmlformats.org/officeDocument/2006/relationships/hyperlink" Target="..\..\facultystaff.htm" TargetMode="External" /><Relationship Id="rId3" Type="http://schemas.openxmlformats.org/officeDocument/2006/relationships/hyperlink" Target="..\..\..\index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4">
      <selection activeCell="A37" sqref="A37"/>
    </sheetView>
  </sheetViews>
  <sheetFormatPr defaultColWidth="9.140625" defaultRowHeight="12.75"/>
  <cols>
    <col min="1" max="1" width="37.7109375" style="0" bestFit="1" customWidth="1"/>
    <col min="2" max="2" width="5.140625" style="0" customWidth="1"/>
    <col min="3" max="3" width="8.7109375" style="0" bestFit="1" customWidth="1"/>
    <col min="4" max="4" width="11.421875" style="0" bestFit="1" customWidth="1"/>
    <col min="5" max="5" width="14.57421875" style="0" bestFit="1" customWidth="1"/>
    <col min="6" max="6" width="11.421875" style="0" customWidth="1"/>
  </cols>
  <sheetData>
    <row r="1" spans="1:6" ht="12.75">
      <c r="A1" s="8" t="s">
        <v>17</v>
      </c>
      <c r="B1" s="8"/>
      <c r="C1" s="8"/>
      <c r="D1" s="8"/>
      <c r="E1" s="8"/>
      <c r="F1" s="8"/>
    </row>
    <row r="2" spans="1:6" ht="12.75">
      <c r="A2" s="8" t="s">
        <v>22</v>
      </c>
      <c r="B2" s="8"/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5" spans="1:6" ht="12.75">
      <c r="A5" s="1"/>
      <c r="B5" s="2"/>
      <c r="C5" s="2" t="s">
        <v>0</v>
      </c>
      <c r="D5" s="2" t="s">
        <v>0</v>
      </c>
      <c r="E5" s="2" t="s">
        <v>0</v>
      </c>
      <c r="F5" s="2"/>
    </row>
    <row r="6" spans="1:6" ht="12.75">
      <c r="A6" s="1"/>
      <c r="B6" s="2"/>
      <c r="C6" s="2" t="s">
        <v>21</v>
      </c>
      <c r="D6" s="2" t="s">
        <v>2</v>
      </c>
      <c r="E6" s="2" t="s">
        <v>4</v>
      </c>
      <c r="F6" s="2" t="s">
        <v>6</v>
      </c>
    </row>
    <row r="7" spans="1:6" ht="12.75">
      <c r="A7" s="3" t="s">
        <v>7</v>
      </c>
      <c r="B7" s="4"/>
      <c r="C7" s="4" t="s">
        <v>1</v>
      </c>
      <c r="D7" s="4" t="s">
        <v>3</v>
      </c>
      <c r="E7" s="4" t="s">
        <v>5</v>
      </c>
      <c r="F7" s="4" t="s">
        <v>0</v>
      </c>
    </row>
    <row r="9" ht="12.75">
      <c r="A9" s="1" t="s">
        <v>8</v>
      </c>
    </row>
    <row r="10" spans="1:6" ht="12.75">
      <c r="A10" s="5" t="s">
        <v>9</v>
      </c>
      <c r="C10">
        <v>72</v>
      </c>
      <c r="D10">
        <v>0</v>
      </c>
      <c r="E10">
        <v>1</v>
      </c>
      <c r="F10">
        <f aca="true" t="shared" si="0" ref="F10:F15">SUM(C10:E10)</f>
        <v>73</v>
      </c>
    </row>
    <row r="11" spans="1:6" ht="12.75">
      <c r="A11" s="5" t="s">
        <v>10</v>
      </c>
      <c r="C11">
        <v>92</v>
      </c>
      <c r="D11">
        <v>7</v>
      </c>
      <c r="E11">
        <v>1</v>
      </c>
      <c r="F11">
        <f t="shared" si="0"/>
        <v>100</v>
      </c>
    </row>
    <row r="12" spans="1:6" ht="12.75">
      <c r="A12" s="5" t="s">
        <v>11</v>
      </c>
      <c r="C12">
        <v>1</v>
      </c>
      <c r="D12">
        <v>27</v>
      </c>
      <c r="E12">
        <v>1</v>
      </c>
      <c r="F12">
        <f t="shared" si="0"/>
        <v>29</v>
      </c>
    </row>
    <row r="13" spans="1:6" ht="12.75">
      <c r="A13" s="5" t="s">
        <v>12</v>
      </c>
      <c r="C13">
        <v>0</v>
      </c>
      <c r="D13">
        <v>0</v>
      </c>
      <c r="E13">
        <v>0</v>
      </c>
      <c r="F13">
        <f t="shared" si="0"/>
        <v>0</v>
      </c>
    </row>
    <row r="14" spans="1:6" ht="12.75">
      <c r="A14" s="5" t="s">
        <v>13</v>
      </c>
      <c r="C14">
        <v>0</v>
      </c>
      <c r="D14">
        <v>0</v>
      </c>
      <c r="E14">
        <v>17</v>
      </c>
      <c r="F14">
        <f t="shared" si="0"/>
        <v>17</v>
      </c>
    </row>
    <row r="15" spans="1:6" ht="12.75">
      <c r="A15" s="1" t="s">
        <v>14</v>
      </c>
      <c r="C15" s="1">
        <f>SUM(C10:C14)</f>
        <v>165</v>
      </c>
      <c r="D15" s="1">
        <f>SUM(D10:D14)</f>
        <v>34</v>
      </c>
      <c r="E15" s="1">
        <f>SUM(E10:E14)</f>
        <v>20</v>
      </c>
      <c r="F15" s="1">
        <f t="shared" si="0"/>
        <v>219</v>
      </c>
    </row>
    <row r="17" ht="12.75">
      <c r="A17" s="1" t="s">
        <v>15</v>
      </c>
    </row>
    <row r="18" spans="1:6" ht="12.75">
      <c r="A18" s="5" t="s">
        <v>9</v>
      </c>
      <c r="C18">
        <v>29</v>
      </c>
      <c r="D18">
        <v>0</v>
      </c>
      <c r="E18">
        <v>0</v>
      </c>
      <c r="F18">
        <f aca="true" t="shared" si="1" ref="F18:F23">SUM(C18:E18)</f>
        <v>29</v>
      </c>
    </row>
    <row r="19" spans="1:6" ht="12.75">
      <c r="A19" s="5" t="s">
        <v>10</v>
      </c>
      <c r="C19">
        <v>74</v>
      </c>
      <c r="D19">
        <v>12</v>
      </c>
      <c r="E19">
        <v>2</v>
      </c>
      <c r="F19">
        <f t="shared" si="1"/>
        <v>88</v>
      </c>
    </row>
    <row r="20" spans="1:6" ht="12.75">
      <c r="A20" s="5" t="s">
        <v>11</v>
      </c>
      <c r="C20">
        <v>3</v>
      </c>
      <c r="D20">
        <v>52</v>
      </c>
      <c r="E20">
        <v>0</v>
      </c>
      <c r="F20">
        <f t="shared" si="1"/>
        <v>55</v>
      </c>
    </row>
    <row r="21" spans="1:6" ht="12.75">
      <c r="A21" s="5" t="s">
        <v>12</v>
      </c>
      <c r="C21">
        <v>0</v>
      </c>
      <c r="D21">
        <v>0</v>
      </c>
      <c r="E21">
        <v>0</v>
      </c>
      <c r="F21">
        <f t="shared" si="1"/>
        <v>0</v>
      </c>
    </row>
    <row r="22" spans="1:6" ht="12.75">
      <c r="A22" s="5" t="s">
        <v>13</v>
      </c>
      <c r="C22">
        <v>0</v>
      </c>
      <c r="D22">
        <v>0</v>
      </c>
      <c r="E22">
        <v>24</v>
      </c>
      <c r="F22">
        <f t="shared" si="1"/>
        <v>24</v>
      </c>
    </row>
    <row r="23" spans="1:6" ht="12.75">
      <c r="A23" s="1" t="s">
        <v>16</v>
      </c>
      <c r="B23" s="1"/>
      <c r="C23" s="1">
        <f>SUM(C18:C22)</f>
        <v>106</v>
      </c>
      <c r="D23" s="1">
        <f>SUM(D18:D22)</f>
        <v>64</v>
      </c>
      <c r="E23" s="1">
        <f>SUM(E18:E22)</f>
        <v>26</v>
      </c>
      <c r="F23" s="1">
        <f t="shared" si="1"/>
        <v>196</v>
      </c>
    </row>
    <row r="25" spans="1:6" ht="12.75">
      <c r="A25" s="1" t="s">
        <v>20</v>
      </c>
      <c r="B25" s="1"/>
      <c r="C25" s="1">
        <f>SUM(C23,C15)</f>
        <v>271</v>
      </c>
      <c r="D25" s="1">
        <f>SUM(D23,D15)</f>
        <v>98</v>
      </c>
      <c r="E25" s="1">
        <f>SUM(E23,E15)</f>
        <v>46</v>
      </c>
      <c r="F25" s="1">
        <f>SUM(F23,F15)</f>
        <v>415</v>
      </c>
    </row>
    <row r="31" spans="1:6" ht="12.75">
      <c r="A31" s="6" t="s">
        <v>18</v>
      </c>
      <c r="B31" s="9"/>
      <c r="C31" s="9"/>
      <c r="D31" s="9"/>
      <c r="E31" s="9"/>
      <c r="F31" s="9"/>
    </row>
    <row r="32" spans="1:6" ht="12.75">
      <c r="A32" s="6" t="s">
        <v>19</v>
      </c>
      <c r="B32" s="7"/>
      <c r="C32" s="7"/>
      <c r="D32" s="7"/>
      <c r="E32" s="7"/>
      <c r="F32" s="7"/>
    </row>
  </sheetData>
  <sheetProtection password="88E3" sheet="1"/>
  <mergeCells count="5">
    <mergeCell ref="A32:F32"/>
    <mergeCell ref="A1:F1"/>
    <mergeCell ref="A2:F2"/>
    <mergeCell ref="A3:F3"/>
    <mergeCell ref="A31:F31"/>
  </mergeCells>
  <hyperlinks>
    <hyperlink ref="A31:D31" r:id="rId1" display="Institutional Research Home"/>
    <hyperlink ref="A32:D32" r:id="rId2" display="Faculty and Staff Statistics"/>
    <hyperlink ref="A31:F31" r:id="rId3" display="Institutional Research Home"/>
  </hyperlinks>
  <printOptions/>
  <pageMargins left="0.75" right="0.75" top="1" bottom="1" header="0.5" footer="0.5"/>
  <pageSetup horizontalDpi="600" verticalDpi="600" orientation="portrait" r:id="rId4"/>
  <headerFooter alignWithMargins="0">
    <oddFooter>&amp;L&amp;6payroll16&amp;R&amp;8Office of Institutional Researc&amp;10h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2001-12-06T14:08:57Z</cp:lastPrinted>
  <dcterms:created xsi:type="dcterms:W3CDTF">2001-11-27T04:03:29Z</dcterms:created>
  <dcterms:modified xsi:type="dcterms:W3CDTF">2014-06-26T14:05:53Z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